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<sst xmlns="http://schemas.openxmlformats.org/spreadsheetml/2006/main" count="37" uniqueCount="31">
  <si>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</si>
  <si>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</si>
  <si>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</si>
  <si>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</si>
  <si>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</si>
  <si>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</si>
  <si>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</si>
  <si>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</si>
  <si>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</si>
  <si>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</si>
  <si>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</si>
  <si>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</si>
  <si>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</si>
  <si>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</si>
  <si>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</si>
  <si>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</si>
  <si>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</si>
  <si>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 xml:space="preserve">         Họ và tên giáo viên: Nguyễn Thùy Linh</t>
  </si>
  <si>
    <t>Nguyễn Thùy Linh</t>
  </si>
  <si>
    <t>TĐĐ và Ứng Dụng</t>
  </si>
  <si>
    <t>Trang Bị Điện</t>
  </si>
  <si>
    <t>TT Trang Bị Điện</t>
  </si>
  <si>
    <t>16CĐ - ĐCN4</t>
  </si>
  <si>
    <t>16CĐ - ĐCN5</t>
  </si>
  <si>
    <t>17C1 - ĐCN2</t>
  </si>
  <si>
    <t>17C1 - ĐĐT1</t>
  </si>
  <si>
    <t>17C1 - TĐH1</t>
  </si>
  <si>
    <t>17C1 - ĐĐT4 (N2)</t>
  </si>
  <si>
    <t>17C1 - ĐCN1 (N2)</t>
  </si>
  <si>
    <t>17C1 - ĐCN2 (N2)</t>
  </si>
  <si>
    <t>17C1 - ĐĐT3 (N2)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</si>
</sst>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E1" zoomScale="115" zoomScaleNormal="115" workbookViewId="0">
      <selection activeCell="E19" sqref="E19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17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19</v>
      </c>
      <c r="C10" s="42" t="s">
        <v>22</v>
      </c>
      <c r="D10" s="62">
        <v>44</v>
      </c>
      <c r="E10" s="62">
        <v>25</v>
      </c>
      <c r="F10" s="63">
        <f>IF(D10=0,"",E10/D10)</f>
        <v>0.56818181818181823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23</v>
      </c>
      <c r="D11" s="60">
        <v>48</v>
      </c>
      <c r="E11" s="60">
        <v>34</v>
      </c>
      <c r="F11" s="63">
        <f t="shared" ref="F11:F25" si="0">IF(D11=0,"",E11/D11)</f>
        <v>0.70833333333333337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20</v>
      </c>
      <c r="C12" s="42" t="s">
        <v>24</v>
      </c>
      <c r="D12" s="61">
        <v>50</v>
      </c>
      <c r="E12" s="61">
        <v>26</v>
      </c>
      <c r="F12" s="63">
        <f t="shared" si="0"/>
        <v>0.52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20</v>
      </c>
      <c r="C13" s="42" t="s">
        <v>26</v>
      </c>
      <c r="D13" s="41">
        <v>45</v>
      </c>
      <c r="E13" s="41">
        <v>26</v>
      </c>
      <c r="F13" s="63">
        <f t="shared" si="0"/>
        <v>0.57777777777777772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20</v>
      </c>
      <c r="C14" s="42" t="s">
        <v>25</v>
      </c>
      <c r="D14" s="41">
        <v>38</v>
      </c>
      <c r="E14" s="41">
        <v>16</v>
      </c>
      <c r="F14" s="63">
        <f t="shared" si="0"/>
        <v>0.42105263157894735</v>
      </c>
      <c r="G14" s="41"/>
      <c r="H14" s="12"/>
      <c r="I14" s="23"/>
      <c r="J14" s="22"/>
    </row>
    <row r="15" spans="1:13" s="11" customFormat="1" ht="31.5" x14ac:dyDescent="0.25">
      <c r="A15" s="42">
        <v>6</v>
      </c>
      <c r="B15" s="42" t="s">
        <v>21</v>
      </c>
      <c r="C15" s="42" t="s">
        <v>30</v>
      </c>
      <c r="D15" s="41">
        <v>14</v>
      </c>
      <c r="E15" s="41">
        <v>4</v>
      </c>
      <c r="F15" s="63">
        <f t="shared" si="0"/>
        <v>0.2857142857142857</v>
      </c>
      <c r="G15" s="41"/>
      <c r="H15" s="12"/>
      <c r="I15" s="23"/>
      <c r="J15" s="24"/>
    </row>
    <row r="16" spans="1:13" s="11" customFormat="1" ht="31.5" x14ac:dyDescent="0.25">
      <c r="A16" s="42">
        <v>7</v>
      </c>
      <c r="B16" s="42" t="s">
        <v>21</v>
      </c>
      <c r="C16" s="42" t="s">
        <v>28</v>
      </c>
      <c r="D16" s="41">
        <v>22</v>
      </c>
      <c r="E16" s="41">
        <v>10</v>
      </c>
      <c r="F16" s="63">
        <f t="shared" si="0"/>
        <v>0.45454545454545453</v>
      </c>
      <c r="G16" s="41"/>
      <c r="H16" s="12"/>
      <c r="I16" s="23"/>
      <c r="J16" s="24"/>
    </row>
    <row r="17" spans="1:10" s="11" customFormat="1" ht="31.5" x14ac:dyDescent="0.25">
      <c r="A17" s="42">
        <v>8</v>
      </c>
      <c r="B17" s="42" t="s">
        <v>21</v>
      </c>
      <c r="C17" s="42" t="s">
        <v>27</v>
      </c>
      <c r="D17" s="41">
        <v>16</v>
      </c>
      <c r="E17" s="41">
        <v>6</v>
      </c>
      <c r="F17" s="63">
        <f t="shared" si="0"/>
        <v>0.375</v>
      </c>
      <c r="G17" s="41"/>
      <c r="H17" s="12"/>
      <c r="I17" s="23"/>
      <c r="J17" s="24"/>
    </row>
    <row r="18" spans="1:10" s="11" customFormat="1" ht="31.5" x14ac:dyDescent="0.25">
      <c r="A18" s="42">
        <v>9</v>
      </c>
      <c r="B18" s="42" t="s">
        <v>21</v>
      </c>
      <c r="C18" s="42" t="s">
        <v>29</v>
      </c>
      <c r="D18" s="41">
        <v>22</v>
      </c>
      <c r="E18" s="41">
        <v>15</v>
      </c>
      <c r="F18" s="63">
        <f t="shared" si="0"/>
        <v>0.68181818181818177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299</v>
      </c>
      <c r="E25" s="59">
        <f>SUM(E10:E24)</f>
        <v>162</v>
      </c>
      <c r="F25" s="64">
        <f t="shared" si="0"/>
        <v>0.5418060200668896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 t="s">
        <v>18</v>
      </c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2019-05-03T02:01:21Z</dcterms:modified>
</cp:coreProperties>
</file>